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6d3a81c4437e9b/Documenten/KOKEN/LE CUISINIER/WORKSHOPS ED/Ambachtelijk IJs in zeven lessen/Rekenbladen/DEFINITIEF/DIT STAAT OP DE SITE/"/>
    </mc:Choice>
  </mc:AlternateContent>
  <xr:revisionPtr revIDLastSave="13" documentId="8_{8EE2CF90-72DB-44D5-85B2-603510B2D420}" xr6:coauthVersionLast="47" xr6:coauthVersionMax="47" xr10:uidLastSave="{537C3179-9B31-4B57-B254-E9485B499135}"/>
  <workbookProtection workbookAlgorithmName="SHA-512" workbookHashValue="hiYUvmgI93inyIQNbm0Odn8UqI6jtCFMnoNM61N8elgtB97KBgNahmC6FuTeifgof8RdtaApc9obz8m3OeenOg==" workbookSaltValue="3l7xbxgn7V2atxzZ7jaKLg==" workbookSpinCount="100000" lockStructure="1"/>
  <bookViews>
    <workbookView xWindow="-120" yWindow="-120" windowWidth="25440" windowHeight="15390" xr2:uid="{036E5468-C8A1-4CF9-B349-D4A5861F4890}"/>
  </bookViews>
  <sheets>
    <sheet name="Vetcalculator" sheetId="8" r:id="rId1"/>
  </sheets>
  <definedNames>
    <definedName name="_xlnm.Print_Area" localSheetId="0">Vetcalculator!$A$2:$I$33</definedName>
    <definedName name="kokosmelk">Vetcalculator!$K$19:$K$19</definedName>
    <definedName name="mascarpone">Vetcalculator!#REF!</definedName>
    <definedName name="melk">Vetcalculator!$I$16:$I$19</definedName>
    <definedName name="ricotta">Vetcalculator!#REF!</definedName>
    <definedName name="room">Vetcalculator!$J$19:$J$19</definedName>
    <definedName name="vetgehalte">Vetcalculator!$I$16:$I$19</definedName>
    <definedName name="vetstof1">Vetcalculator!$I$15:$I$15</definedName>
    <definedName name="vetstof2">Vetcalculator!$I$15:$I$15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8" l="1"/>
  <c r="F7" i="8" s="1"/>
  <c r="F9" i="8"/>
  <c r="H16" i="8" s="1"/>
  <c r="G16" i="8" l="1"/>
  <c r="H17" i="8"/>
  <c r="G17" i="8" s="1"/>
</calcChain>
</file>

<file path=xl/sharedStrings.xml><?xml version="1.0" encoding="utf-8"?>
<sst xmlns="http://schemas.openxmlformats.org/spreadsheetml/2006/main" count="24" uniqueCount="20">
  <si>
    <t>%</t>
  </si>
  <si>
    <t xml:space="preserve"> </t>
  </si>
  <si>
    <t>gram</t>
  </si>
  <si>
    <t>Oorspronkelijk recept</t>
  </si>
  <si>
    <t>Nieuw recept</t>
  </si>
  <si>
    <t>Vet calculator voor IJsbereiding</t>
  </si>
  <si>
    <t>Vetstof A</t>
  </si>
  <si>
    <t>Vetstof B</t>
  </si>
  <si>
    <t>Vetstof C</t>
  </si>
  <si>
    <t xml:space="preserve">Vetstof D </t>
  </si>
  <si>
    <t xml:space="preserve">room </t>
  </si>
  <si>
    <t>Hoeveelheid mix in  beide recepten:</t>
  </si>
  <si>
    <t>vet %</t>
  </si>
  <si>
    <t>type</t>
  </si>
  <si>
    <t>volle melk</t>
  </si>
  <si>
    <t>mascarpone</t>
  </si>
  <si>
    <t>magere yoghurt</t>
  </si>
  <si>
    <t>Vet % in oorspronkelijk recept</t>
  </si>
  <si>
    <t>Gewenst vet%  in nieuw recept</t>
  </si>
  <si>
    <r>
      <t xml:space="preserve">Invoer in velden met </t>
    </r>
    <r>
      <rPr>
        <b/>
        <sz val="14"/>
        <color rgb="FFFF0000"/>
        <rFont val="Calibri"/>
        <family val="2"/>
        <scheme val="minor"/>
      </rPr>
      <t>rode</t>
    </r>
    <r>
      <rPr>
        <b/>
        <sz val="14"/>
        <color theme="1"/>
        <rFont val="Calibri"/>
        <family val="2"/>
        <scheme val="minor"/>
      </rPr>
      <t xml:space="preserve"> cijfers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</si>
</sst>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7" tint="0.79998168889431442"/>
      <name val="Calibri"/>
      <family val="2"/>
      <scheme val="minor"/>
    </font>
    <font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 vertical="top" inden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left" vertical="top" inden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4" xfId="0" applyFont="1" applyBorder="1" applyAlignment="1">
      <alignment horizontal="left" vertical="center" indent="1"/>
    </xf>
    <xf numFmtId="0" fontId="0" fillId="0" borderId="5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4" xfId="0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164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165" fontId="13" fillId="0" borderId="5" xfId="0" applyNumberFormat="1" applyFont="1" applyBorder="1" applyAlignment="1">
      <alignment vertical="top"/>
    </xf>
    <xf numFmtId="0" fontId="4" fillId="0" borderId="7" xfId="0" applyFont="1" applyBorder="1" applyAlignment="1">
      <alignment vertical="top"/>
    </xf>
    <xf numFmtId="164" fontId="12" fillId="0" borderId="8" xfId="0" applyNumberFormat="1" applyFont="1" applyBorder="1" applyAlignment="1">
      <alignment vertical="top"/>
    </xf>
    <xf numFmtId="0" fontId="1" fillId="3" borderId="9" xfId="0" applyFont="1" applyFill="1" applyBorder="1" applyAlignment="1" applyProtection="1">
      <alignment horizontal="center" vertical="center"/>
      <protection locked="0"/>
    </xf>
    <xf numFmtId="165" fontId="5" fillId="3" borderId="9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 indent="1"/>
      <protection locked="0"/>
    </xf>
    <xf numFmtId="164" fontId="1" fillId="3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left" vertical="center" indent="1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9" fillId="4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3">
    <cellStyle name="Procent 2" xfId="2" xr:uid="{0E440CD8-09AD-4355-BAF8-03172FFC1898}"/>
    <cellStyle name="Standaard" xfId="0" builtinId="0"/>
    <cellStyle name="Standaard 2" xfId="1" xr:uid="{F8D40054-81C4-47DE-86FC-029AC74E5D1D}"/>
  </cellStyles>
  <dxfs count="0"/>
  <tableStyles count="0" defaultTableStyle="TableStyleMedium2" defaultPivotStyle="PivotStyleLight16"/>
  <colors>
    <mruColors>
      <color rgb="FFFF9F9F"/>
      <color rgb="FF2B441C"/>
      <color rgb="FF2B5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1</xdr:row>
      <xdr:rowOff>161925</xdr:rowOff>
    </xdr:from>
    <xdr:to>
      <xdr:col>8</xdr:col>
      <xdr:colOff>25583</xdr:colOff>
      <xdr:row>1</xdr:row>
      <xdr:rowOff>1080666</xdr:rowOff>
    </xdr:to>
    <xdr:pic>
      <xdr:nvPicPr>
        <xdr:cNvPr id="2" name="Afbeelding 1" descr="Afbeelding met tekst, Lettertype, schermopname, ontwerp&#10;&#10;Automatisch gegenereerde beschrijving">
          <a:extLst>
            <a:ext uri="{FF2B5EF4-FFF2-40B4-BE49-F238E27FC236}">
              <a16:creationId xmlns:a16="http://schemas.microsoft.com/office/drawing/2014/main" id="{6835EEEE-1B56-497A-A6AA-181B2CD7E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6650" y="361950"/>
          <a:ext cx="2616383" cy="9187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9E21-A216-41EF-972D-AA349BDEB4BD}">
  <sheetPr>
    <pageSetUpPr fitToPage="1"/>
  </sheetPr>
  <dimension ref="B1:P23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9" style="2" customWidth="1"/>
    <col min="2" max="2" width="12.7109375" style="1" customWidth="1"/>
    <col min="3" max="3" width="12.7109375" style="2" customWidth="1"/>
    <col min="4" max="4" width="7" style="2" customWidth="1"/>
    <col min="5" max="5" width="26" style="2" customWidth="1"/>
    <col min="6" max="6" width="12.7109375" style="2" customWidth="1"/>
    <col min="7" max="7" width="13.85546875" style="2" customWidth="1"/>
    <col min="8" max="8" width="13.140625" style="2" hidden="1" customWidth="1"/>
    <col min="9" max="9" width="2.5703125" style="2" customWidth="1"/>
    <col min="10" max="10" width="10.28515625" style="2" customWidth="1"/>
    <col min="11" max="12" width="13.140625" style="2" customWidth="1"/>
    <col min="13" max="13" width="9.140625" style="2" customWidth="1"/>
    <col min="14" max="16384" width="9.140625" style="2"/>
  </cols>
  <sheetData>
    <row r="1" spans="2:16" ht="44.25" customHeight="1" thickBot="1" x14ac:dyDescent="0.3"/>
    <row r="2" spans="2:16" ht="118.5" customHeight="1" x14ac:dyDescent="0.25">
      <c r="B2" s="15"/>
      <c r="C2" s="16"/>
      <c r="D2" s="16"/>
      <c r="E2" s="16"/>
      <c r="F2" s="16"/>
      <c r="G2" s="16"/>
      <c r="H2" s="16"/>
      <c r="I2" s="17"/>
    </row>
    <row r="3" spans="2:16" ht="30.75" customHeight="1" x14ac:dyDescent="0.25">
      <c r="B3" s="18" t="s">
        <v>5</v>
      </c>
      <c r="I3" s="19"/>
    </row>
    <row r="4" spans="2:16" ht="30.75" customHeight="1" x14ac:dyDescent="0.25">
      <c r="B4" s="22" t="s">
        <v>19</v>
      </c>
      <c r="C4" s="48"/>
      <c r="D4" s="48"/>
      <c r="E4" s="20"/>
      <c r="F4" s="20"/>
      <c r="G4" s="20"/>
      <c r="I4" s="19"/>
    </row>
    <row r="5" spans="2:16" ht="15.75" x14ac:dyDescent="0.25">
      <c r="B5" s="21"/>
      <c r="C5" s="20"/>
      <c r="D5" s="20"/>
      <c r="E5" s="20"/>
      <c r="F5" s="20"/>
      <c r="G5" s="20"/>
      <c r="I5" s="19"/>
    </row>
    <row r="6" spans="2:16" s="3" customFormat="1" ht="25.5" customHeight="1" x14ac:dyDescent="0.25">
      <c r="B6" s="22" t="s">
        <v>11</v>
      </c>
      <c r="C6" s="8"/>
      <c r="D6" s="8"/>
      <c r="E6" s="8"/>
      <c r="F6" s="40">
        <v>750</v>
      </c>
      <c r="G6" s="31" t="s">
        <v>2</v>
      </c>
      <c r="H6" s="8"/>
      <c r="I6" s="33"/>
      <c r="J6" s="8"/>
    </row>
    <row r="7" spans="2:16" s="3" customFormat="1" ht="25.5" customHeight="1" x14ac:dyDescent="0.25">
      <c r="B7" s="22" t="s">
        <v>17</v>
      </c>
      <c r="C7" s="8"/>
      <c r="D7" s="8"/>
      <c r="E7" s="8"/>
      <c r="F7" s="41">
        <f>G9*100</f>
        <v>8.19</v>
      </c>
      <c r="G7" s="31" t="s">
        <v>0</v>
      </c>
      <c r="H7" s="8"/>
      <c r="I7" s="33"/>
      <c r="J7" s="8"/>
    </row>
    <row r="8" spans="2:16" s="3" customFormat="1" ht="25.5" customHeight="1" x14ac:dyDescent="0.25">
      <c r="B8" s="51" t="s">
        <v>18</v>
      </c>
      <c r="C8" s="52"/>
      <c r="D8" s="52"/>
      <c r="E8" s="53"/>
      <c r="F8" s="42">
        <v>10</v>
      </c>
      <c r="G8" s="31" t="s">
        <v>0</v>
      </c>
      <c r="H8" s="8"/>
      <c r="I8" s="33"/>
      <c r="J8" s="8"/>
      <c r="P8" s="4"/>
    </row>
    <row r="9" spans="2:16" s="14" customFormat="1" ht="25.5" customHeight="1" x14ac:dyDescent="0.25">
      <c r="B9" s="23"/>
      <c r="C9" s="13"/>
      <c r="D9" s="13"/>
      <c r="E9" s="13"/>
      <c r="F9" s="24">
        <f>(F12*G12+F13*G13)/(G12+G13)</f>
        <v>0.105</v>
      </c>
      <c r="G9" s="32">
        <f>(G12*F12+G13*F13)/F6</f>
        <v>8.1900000000000001E-2</v>
      </c>
      <c r="H9" s="13"/>
      <c r="I9" s="34"/>
      <c r="J9" s="13"/>
    </row>
    <row r="10" spans="2:16" ht="25.5" customHeight="1" x14ac:dyDescent="0.25">
      <c r="B10" s="25"/>
      <c r="C10" s="10"/>
      <c r="D10" s="10"/>
      <c r="E10" s="49" t="s">
        <v>13</v>
      </c>
      <c r="F10" s="49" t="s">
        <v>12</v>
      </c>
      <c r="G10" s="49" t="s">
        <v>2</v>
      </c>
      <c r="H10" s="10"/>
      <c r="I10" s="35" t="s">
        <v>1</v>
      </c>
      <c r="J10" s="10"/>
    </row>
    <row r="11" spans="2:16" ht="25.5" customHeight="1" x14ac:dyDescent="0.25">
      <c r="B11" s="22" t="s">
        <v>3</v>
      </c>
      <c r="C11" s="8"/>
      <c r="D11" s="8"/>
      <c r="E11" s="50"/>
      <c r="F11" s="50"/>
      <c r="G11" s="50"/>
      <c r="H11" s="10"/>
      <c r="I11" s="35"/>
      <c r="J11" s="10"/>
    </row>
    <row r="12" spans="2:16" ht="25.5" customHeight="1" x14ac:dyDescent="0.25">
      <c r="B12" s="26" t="s">
        <v>6</v>
      </c>
      <c r="C12" s="8"/>
      <c r="D12" s="8"/>
      <c r="E12" s="43" t="s">
        <v>14</v>
      </c>
      <c r="F12" s="44">
        <v>3.5000000000000003E-2</v>
      </c>
      <c r="G12" s="40">
        <v>455</v>
      </c>
      <c r="H12" s="10"/>
      <c r="I12" s="35"/>
    </row>
    <row r="13" spans="2:16" ht="25.5" customHeight="1" x14ac:dyDescent="0.25">
      <c r="B13" s="26" t="s">
        <v>7</v>
      </c>
      <c r="C13" s="8"/>
      <c r="D13" s="8"/>
      <c r="E13" s="43" t="s">
        <v>10</v>
      </c>
      <c r="F13" s="44">
        <v>0.35</v>
      </c>
      <c r="G13" s="40">
        <v>130</v>
      </c>
      <c r="H13" s="10"/>
      <c r="I13" s="35"/>
    </row>
    <row r="14" spans="2:16" ht="25.5" customHeight="1" x14ac:dyDescent="0.25">
      <c r="B14" s="26"/>
      <c r="C14" s="8"/>
      <c r="D14" s="8"/>
      <c r="E14" s="27"/>
      <c r="F14" s="28"/>
      <c r="G14" s="31"/>
      <c r="H14" s="10"/>
      <c r="I14" s="36"/>
    </row>
    <row r="15" spans="2:16" ht="25.5" customHeight="1" x14ac:dyDescent="0.25">
      <c r="B15" s="22" t="s">
        <v>4</v>
      </c>
      <c r="C15" s="8"/>
      <c r="D15" s="8"/>
      <c r="E15" s="27"/>
      <c r="F15" s="28"/>
      <c r="G15" s="31"/>
      <c r="H15" s="10"/>
      <c r="I15" s="36"/>
    </row>
    <row r="16" spans="2:16" ht="25.5" customHeight="1" x14ac:dyDescent="0.25">
      <c r="B16" s="26" t="s">
        <v>8</v>
      </c>
      <c r="C16" s="8"/>
      <c r="D16" s="8"/>
      <c r="E16" s="45" t="s">
        <v>16</v>
      </c>
      <c r="F16" s="46">
        <v>5.0000000000000001E-3</v>
      </c>
      <c r="G16" s="47">
        <f>(H16*F8/G9)/100</f>
        <v>422.74052478134121</v>
      </c>
      <c r="H16" s="10">
        <f>(G12+G13)*(F17-F9)/(F17-F16)</f>
        <v>346.22448979591843</v>
      </c>
      <c r="I16" s="37" t="s">
        <v>1</v>
      </c>
    </row>
    <row r="17" spans="2:12" ht="25.5" customHeight="1" x14ac:dyDescent="0.25">
      <c r="B17" s="26" t="s">
        <v>9</v>
      </c>
      <c r="C17" s="8"/>
      <c r="D17" s="8"/>
      <c r="E17" s="45" t="s">
        <v>15</v>
      </c>
      <c r="F17" s="46">
        <v>0.25</v>
      </c>
      <c r="G17" s="47">
        <f>(H17*F8/G9)/100</f>
        <v>291.54518950437313</v>
      </c>
      <c r="H17" s="10">
        <f>ABS((G12+G13)*(F16-F9)/(F16-F17))</f>
        <v>238.7755102040816</v>
      </c>
      <c r="I17" s="37" t="s">
        <v>1</v>
      </c>
    </row>
    <row r="18" spans="2:12" ht="19.5" thickBot="1" x14ac:dyDescent="0.3">
      <c r="B18" s="29"/>
      <c r="C18" s="30"/>
      <c r="D18" s="30"/>
      <c r="E18" s="30"/>
      <c r="F18" s="30"/>
      <c r="G18" s="30"/>
      <c r="H18" s="38"/>
      <c r="I18" s="39"/>
    </row>
    <row r="19" spans="2:12" ht="18.75" x14ac:dyDescent="0.25">
      <c r="B19" s="9"/>
      <c r="C19" s="10"/>
      <c r="D19" s="10"/>
      <c r="E19" s="10"/>
      <c r="F19" s="10"/>
      <c r="G19" s="10"/>
      <c r="H19" s="10"/>
      <c r="I19" s="12"/>
      <c r="J19" s="12"/>
      <c r="K19" s="6"/>
      <c r="L19" s="5"/>
    </row>
    <row r="20" spans="2:12" ht="18.75" x14ac:dyDescent="0.25">
      <c r="B20" s="9"/>
      <c r="C20" s="10"/>
      <c r="D20" s="10"/>
      <c r="E20" s="10"/>
      <c r="F20" s="10"/>
      <c r="G20" s="10"/>
      <c r="H20" s="10"/>
      <c r="I20" s="11"/>
      <c r="J20" s="11"/>
      <c r="K20" s="7"/>
    </row>
    <row r="21" spans="2:12" ht="18.75" x14ac:dyDescent="0.25">
      <c r="B21" s="9"/>
      <c r="C21" s="10"/>
      <c r="D21" s="10"/>
      <c r="E21" s="10"/>
      <c r="F21" s="10"/>
      <c r="G21" s="10"/>
      <c r="H21" s="10"/>
      <c r="I21" s="11"/>
      <c r="J21" s="11"/>
    </row>
    <row r="22" spans="2:12" ht="18.75" x14ac:dyDescent="0.25">
      <c r="B22" s="9"/>
      <c r="C22" s="10"/>
      <c r="D22" s="10"/>
      <c r="E22" s="10"/>
      <c r="F22" s="10"/>
      <c r="G22" s="10"/>
      <c r="H22" s="10"/>
      <c r="I22" s="10"/>
      <c r="J22" s="10"/>
    </row>
    <row r="23" spans="2:12" ht="18.75" x14ac:dyDescent="0.25">
      <c r="B23" s="9"/>
      <c r="C23" s="10"/>
      <c r="D23" s="10"/>
      <c r="E23" s="10"/>
      <c r="F23" s="10"/>
      <c r="G23" s="10"/>
      <c r="H23" s="10"/>
      <c r="I23" s="10"/>
      <c r="J23" s="10"/>
    </row>
  </sheetData>
  <sheetProtection algorithmName="SHA-512" hashValue="KZ5+waCBMp3rcdR5hXLK5svf1P6osz8XRl6p7yXkiqNFxOeJiquwWAEpWcvhI8bZIJO54iN4sj+f7Irl4iZURA==" saltValue="OQUw4joM+2jpv5KLK28bWw==" spinCount="100000" sheet="1" selectLockedCells="1"/>
  <mergeCells count="4">
    <mergeCell ref="E10:E11"/>
    <mergeCell ref="F10:F11"/>
    <mergeCell ref="G10:G11"/>
    <mergeCell ref="B8:E8"/>
  </mergeCells>
  <dataValidations count="2">
    <dataValidation type="list" allowBlank="1" showInputMessage="1" showErrorMessage="1" sqref="E28" xr:uid="{F3E92982-6C28-4875-B661-468D87F0E0D2}">
      <formula1>vetstof</formula1>
    </dataValidation>
    <dataValidation type="list" allowBlank="1" showInputMessage="1" showErrorMessage="1" sqref="E20:E21" xr:uid="{1ABB77DA-BC7D-4C2B-81D4-295BD38930F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&amp;L&amp;K01+048&amp;F&amp;C&amp;K01+048&amp;A&amp;R&amp;K01+049&amp;P/&amp;N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Q n h X V 5 w b B u C i A A A A 9 g A A A B I A H A B D b 2 5 m a W c v U G F j a 2 F n Z S 5 4 b W w g o h g A K K A U A A A A A A A A A A A A A A A A A A A A A A A A A A A A h Y + 9 D o I w F I V f h X S n f y 6 G X O r g C s b E x L g 2 p U I j X A w U y 7 s 5 + E i + g h h F 3 R z P d 7 7 h n P v 1 B q u x q a O L 7 X r X Y k o E 5 S S y a N r C Y Z m S w R / j J V k p 2 G p z 0 q W N J h n 7 Z O y L l F T e n x P G Q g g 0 L G j b l U x y L t g h z 3 a m s o 0 m H 9 n 9 l 2 O H v d d o L F G w f 4 1 R k g o p q O S S c m A z h N z h V 5 h 6 / m x / I K y H 2 g + d V V j H m w z Y H I G 9 P 6 g H U E s D B B Q A A g A I A E J 4 V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C e F d X K I p H u A 4 A A A A R A A A A E w A c A E Z v c m 1 1 b G F z L 1 N l Y 3 R p b 2 4 x L m 0 g o h g A K K A U A A A A A A A A A A A A A A A A A A A A A A A A A A A A K 0 5 N L s n M z 1 M I h t C G 1 g B Q S w E C L Q A U A A I A C A B C e F d X n B s G 4 K I A A A D 2 A A A A E g A A A A A A A A A A A A A A A A A A A A A A Q 2 9 u Z m l n L 1 B h Y 2 t h Z 2 U u e G 1 s U E s B A i 0 A F A A C A A g A Q n h X V w / K 6 a u k A A A A 6 Q A A A B M A A A A A A A A A A A A A A A A A 7 g A A A F t D b 2 5 0 Z W 5 0 X 1 R 5 c G V z X S 5 4 b W x Q S w E C L Q A U A A I A C A B C e F d X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K S M e G u 0 q k + s v h m N 5 Z Y h u Q A A A A A C A A A A A A A Q Z g A A A A E A A C A A A A A S g x o + u E n x V j C w L l g X J a T U O d T + 2 m L / h A O L k d o d n b H k j w A A A A A O g A A A A A I A A C A A A A B K n J 4 p n G c U p / m i f U q I L J p T G 6 C 3 b o D q D t Y n h Z 3 M V T B F 9 V A A A A B r b E e J o F i r / a X 3 x J B u F y k a z J Q j D 4 q Y q P o H E b B V J D H x P G B l A 7 G y j k 0 + q I x b s Q r D q W H x J 6 M / P z N R x 0 V J u H g O B y V + w d 9 g x c O Y v i A B F 8 F 4 A m e C Q 0 A A A A C k S K 5 0 U K C 3 V 9 u + 5 / N f 0 r O C v 3 M 7 v j 0 + D o a B 5 4 6 j 1 U i j O i B 2 5 g 3 g y 6 d W Y 4 4 1 0 e 6 m x / 1 N m F g z S 6 u 9 6 Y z B X o N 9 d 0 o + < / D a t a M a s h u p > 
</file>

<file path=customXml/itemProps1.xml><?xml version="1.0" encoding="utf-8"?>
<ds:datastoreItem xmlns:ds="http://schemas.openxmlformats.org/officeDocument/2006/customXml" ds:itemID="{7C146BA4-0D8F-4ACE-8EE7-416BE9ED6F8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7</vt:i4>
      </vt:variant>
    </vt:vector>
  </HeadingPairs>
  <TitlesOfParts>
    <vt:vector size="8" baseType="lpstr">
      <vt:lpstr>Vetcalculator</vt:lpstr>
      <vt:lpstr>Vetcalculator!Afdrukbereik</vt:lpstr>
      <vt:lpstr>kokosmelk</vt:lpstr>
      <vt:lpstr>melk</vt:lpstr>
      <vt:lpstr>room</vt:lpstr>
      <vt:lpstr>vetgehalte</vt:lpstr>
      <vt:lpstr>vetstof1</vt:lpstr>
      <vt:lpstr>vetstof2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Slaats</dc:creator>
  <cp:lastModifiedBy>Jan Boeren</cp:lastModifiedBy>
  <cp:lastPrinted>2023-11-15T20:21:47Z</cp:lastPrinted>
  <dcterms:created xsi:type="dcterms:W3CDTF">2023-10-18T14:10:58Z</dcterms:created>
  <dcterms:modified xsi:type="dcterms:W3CDTF">2023-12-23T13:31:46Z</dcterms:modified>
</cp:coreProperties>
</file>